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samue\OneDrive\Área de Trabalho\"/>
    </mc:Choice>
  </mc:AlternateContent>
  <xr:revisionPtr revIDLastSave="0" documentId="13_ncr:1_{23EAB3AD-258C-45B5-8B8A-3129BAE3C0B0}" xr6:coauthVersionLast="47" xr6:coauthVersionMax="47" xr10:uidLastSave="{00000000-0000-0000-0000-000000000000}"/>
  <bookViews>
    <workbookView xWindow="30735" yWindow="300" windowWidth="24615" windowHeight="15015" xr2:uid="{00000000-000D-0000-FFFF-FFFF00000000}"/>
  </bookViews>
  <sheets>
    <sheet name="FEV-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3" l="1"/>
  <c r="K51" i="3"/>
  <c r="J51" i="3"/>
  <c r="H51" i="3"/>
  <c r="G51" i="3"/>
  <c r="L46" i="3"/>
  <c r="J46" i="3"/>
  <c r="K46" i="3" s="1"/>
  <c r="H46" i="3"/>
  <c r="G46" i="3"/>
  <c r="L43" i="3"/>
  <c r="J43" i="3"/>
  <c r="K43" i="3" s="1"/>
  <c r="G43" i="3"/>
  <c r="H43" i="3" s="1"/>
  <c r="L42" i="3"/>
  <c r="J42" i="3"/>
  <c r="K42" i="3" s="1"/>
  <c r="G42" i="3"/>
  <c r="H42" i="3" s="1"/>
  <c r="L41" i="3"/>
  <c r="J41" i="3"/>
  <c r="K41" i="3" s="1"/>
  <c r="H41" i="3"/>
  <c r="G41" i="3"/>
  <c r="L40" i="3"/>
  <c r="J40" i="3"/>
  <c r="K40" i="3" s="1"/>
  <c r="H40" i="3"/>
  <c r="G40" i="3"/>
  <c r="J39" i="3"/>
  <c r="K39" i="3" s="1"/>
  <c r="G39" i="3"/>
  <c r="H39" i="3" s="1"/>
  <c r="J38" i="3"/>
  <c r="K38" i="3" s="1"/>
  <c r="G38" i="3"/>
  <c r="H38" i="3" s="1"/>
  <c r="J37" i="3"/>
  <c r="K37" i="3" s="1"/>
  <c r="G37" i="3"/>
  <c r="L37" i="3" s="1"/>
  <c r="J36" i="3"/>
  <c r="K36" i="3" s="1"/>
  <c r="H36" i="3"/>
  <c r="G36" i="3"/>
  <c r="L36" i="3" s="1"/>
  <c r="J35" i="3"/>
  <c r="K35" i="3" s="1"/>
  <c r="G35" i="3"/>
  <c r="H35" i="3" s="1"/>
  <c r="J34" i="3"/>
  <c r="K34" i="3" s="1"/>
  <c r="G34" i="3"/>
  <c r="H34" i="3" s="1"/>
  <c r="J33" i="3"/>
  <c r="K33" i="3" s="1"/>
  <c r="G33" i="3"/>
  <c r="L33" i="3" s="1"/>
  <c r="J32" i="3"/>
  <c r="K32" i="3" s="1"/>
  <c r="G32" i="3"/>
  <c r="L32" i="3" s="1"/>
  <c r="L31" i="3"/>
  <c r="J31" i="3"/>
  <c r="K31" i="3" s="1"/>
  <c r="G31" i="3"/>
  <c r="H31" i="3" s="1"/>
  <c r="L30" i="3"/>
  <c r="J30" i="3"/>
  <c r="K30" i="3" s="1"/>
  <c r="G30" i="3"/>
  <c r="H30" i="3" s="1"/>
  <c r="L29" i="3"/>
  <c r="J29" i="3"/>
  <c r="K29" i="3" s="1"/>
  <c r="H29" i="3"/>
  <c r="G29" i="3"/>
  <c r="L28" i="3"/>
  <c r="J28" i="3"/>
  <c r="K28" i="3" s="1"/>
  <c r="H28" i="3"/>
  <c r="G28" i="3"/>
  <c r="J27" i="3"/>
  <c r="K27" i="3" s="1"/>
  <c r="G27" i="3"/>
  <c r="H27" i="3" s="1"/>
  <c r="J26" i="3"/>
  <c r="K26" i="3" s="1"/>
  <c r="G26" i="3"/>
  <c r="H26" i="3" s="1"/>
  <c r="J25" i="3"/>
  <c r="K25" i="3" s="1"/>
  <c r="G25" i="3"/>
  <c r="L25" i="3" s="1"/>
  <c r="J24" i="3"/>
  <c r="K24" i="3" s="1"/>
  <c r="H24" i="3"/>
  <c r="G24" i="3"/>
  <c r="L24" i="3" s="1"/>
  <c r="J23" i="3"/>
  <c r="K23" i="3" s="1"/>
  <c r="G23" i="3"/>
  <c r="H23" i="3" s="1"/>
  <c r="J22" i="3"/>
  <c r="K22" i="3" s="1"/>
  <c r="G22" i="3"/>
  <c r="H22" i="3" s="1"/>
  <c r="J21" i="3"/>
  <c r="K21" i="3" s="1"/>
  <c r="G21" i="3"/>
  <c r="L21" i="3" s="1"/>
  <c r="J20" i="3"/>
  <c r="K20" i="3" s="1"/>
  <c r="G20" i="3"/>
  <c r="L20" i="3" s="1"/>
  <c r="J19" i="3"/>
  <c r="K19" i="3" s="1"/>
  <c r="G19" i="3"/>
  <c r="H19" i="3" s="1"/>
  <c r="J18" i="3"/>
  <c r="K18" i="3" s="1"/>
  <c r="G18" i="3"/>
  <c r="H18" i="3" s="1"/>
  <c r="J17" i="3"/>
  <c r="K17" i="3" s="1"/>
  <c r="G17" i="3"/>
  <c r="L17" i="3" s="1"/>
  <c r="J16" i="3"/>
  <c r="K16" i="3" s="1"/>
  <c r="G16" i="3"/>
  <c r="L16" i="3" s="1"/>
  <c r="J15" i="3"/>
  <c r="K15" i="3" s="1"/>
  <c r="G15" i="3"/>
  <c r="H15" i="3" s="1"/>
  <c r="J14" i="3"/>
  <c r="K14" i="3" s="1"/>
  <c r="G14" i="3"/>
  <c r="H14" i="3" s="1"/>
  <c r="J13" i="3"/>
  <c r="K13" i="3" s="1"/>
  <c r="G13" i="3"/>
  <c r="L13" i="3" s="1"/>
  <c r="J12" i="3"/>
  <c r="K12" i="3" s="1"/>
  <c r="H12" i="3"/>
  <c r="G12" i="3"/>
  <c r="L12" i="3" s="1"/>
  <c r="J11" i="3"/>
  <c r="K11" i="3" s="1"/>
  <c r="G11" i="3"/>
  <c r="H11" i="3" s="1"/>
  <c r="J10" i="3"/>
  <c r="K10" i="3" s="1"/>
  <c r="G10" i="3"/>
  <c r="H10" i="3" s="1"/>
  <c r="J9" i="3"/>
  <c r="K9" i="3" s="1"/>
  <c r="G9" i="3"/>
  <c r="L9" i="3" s="1"/>
  <c r="J8" i="3"/>
  <c r="K8" i="3" s="1"/>
  <c r="G8" i="3"/>
  <c r="L8" i="3" s="1"/>
  <c r="J7" i="3"/>
  <c r="K7" i="3" s="1"/>
  <c r="G7" i="3"/>
  <c r="H7" i="3" s="1"/>
  <c r="J6" i="3"/>
  <c r="K6" i="3" s="1"/>
  <c r="G6" i="3"/>
  <c r="H6" i="3" s="1"/>
  <c r="L2" i="3"/>
  <c r="H16" i="3" l="1"/>
  <c r="H20" i="3"/>
  <c r="H32" i="3"/>
  <c r="H9" i="3"/>
  <c r="H8" i="3"/>
  <c r="H13" i="3"/>
  <c r="H17" i="3"/>
  <c r="H21" i="3"/>
  <c r="H25" i="3"/>
  <c r="H33" i="3"/>
  <c r="H37" i="3"/>
  <c r="L6" i="3"/>
  <c r="L10" i="3"/>
  <c r="L14" i="3"/>
  <c r="L18" i="3"/>
  <c r="L22" i="3"/>
  <c r="L26" i="3"/>
  <c r="L34" i="3"/>
  <c r="L38" i="3"/>
  <c r="L7" i="3"/>
  <c r="L11" i="3"/>
  <c r="L15" i="3"/>
  <c r="L19" i="3"/>
  <c r="L23" i="3"/>
  <c r="L27" i="3"/>
  <c r="L35" i="3"/>
  <c r="L39" i="3"/>
</calcChain>
</file>

<file path=xl/sharedStrings.xml><?xml version="1.0" encoding="utf-8"?>
<sst xmlns="http://schemas.openxmlformats.org/spreadsheetml/2006/main" count="70" uniqueCount="58">
  <si>
    <t>OBRAS FEDERAIS (CAIXA)</t>
  </si>
  <si>
    <t>DEMANDAS - ENGENHARIA</t>
  </si>
  <si>
    <t>DATA</t>
  </si>
  <si>
    <t>Descrição</t>
  </si>
  <si>
    <t>Responsável(s)</t>
  </si>
  <si>
    <t>Nº de Prioridade</t>
  </si>
  <si>
    <t>Data de Inicío</t>
  </si>
  <si>
    <t>Prazo Necessário</t>
  </si>
  <si>
    <t>Data Prevista Conclusão</t>
  </si>
  <si>
    <t>Dias Para o Vencimento</t>
  </si>
  <si>
    <t>Data de Conclusão</t>
  </si>
  <si>
    <t>Duração Conclusão</t>
  </si>
  <si>
    <t>Dias Fora do Prazo</t>
  </si>
  <si>
    <t>Situação</t>
  </si>
  <si>
    <t>DECLARAÇÃO DE DATA BASE DO ORÇAMENTO;</t>
  </si>
  <si>
    <t>MEMORIAL DISCRITIVO</t>
  </si>
  <si>
    <t>PLANILHAS ORÇAMENTARIA DETALHADA, IMPRESSA E EM ARQUIVO EDITÁVEL, INDICANDO ÍNDICE E BDI, FONTES E CÓDIGOS DE COMPOSIÇÕES DE SERVIÇOS, RESPONSÁVEL TÉCNICO, DATA BASE, ENCARGOS SOCIAIS E MANIFESTAÇÃO QUANTO A DESONERAÇÃO, INDICANDO QUAL A ALTERNATIVA ADOTADA É MAIS ADEQUADA PARA A ADMINISTRAÇÃO PÚBLICA;</t>
  </si>
  <si>
    <t>"CRONOGRAMA FÍSICO-FINANCEIRO (CONFORME NOVA ORIENTAÇÃO CAIXA);</t>
  </si>
  <si>
    <t>COMPOSIÇÃO ANALÍTICA DO BDI;</t>
  </si>
  <si>
    <t>MEMÓRIA DE CÁLCULO DE QUANTIDADES DOS SERVIÇOS INDICADOS NA PLANILHA ORÇAMENTARIA;</t>
  </si>
  <si>
    <t>COMPOSIÇÃO DE PREÇOS UNITÁRIOS PARA COMPOSIÇÕES DE CUSTOS NÃO DISPONÍVEIS NO SISTEMA SINAPI/SICRO;</t>
  </si>
  <si>
    <t>"QUADRO RESUMO DE COTAÇÕES, APRESENTANDO, NO MÍNIMO TRÊS COTAÇÕES PARA CADA ITEM E INDICANDO NOME DA EMPRESA, CNPJ, TELEFONE, NOME DO CONTATO E DATA ASSINADOS PELO RESPONSÁVEL TÉCNICO PELA PLANILHA ORÇAMENTARIA. OBS. ADOTAR COMO REFERÊNCIA VALOR IGUAL OU INFERIOR A MEDIANA;</t>
  </si>
  <si>
    <t xml:space="preserve">ENCARGOS SOCIAIS </t>
  </si>
  <si>
    <t>QUADRO DE COMPOSIÇÃO DO INVESTIMENTO (QCI);</t>
  </si>
  <si>
    <t>PLE - PLANILHA DE LEVANTAMENTO DE EVENTOS</t>
  </si>
  <si>
    <t>DECLARAÇÃO INDICANDO A ALTERNATIVA ADOTADA PARA A PLANILHA ORÇAMENTARIA (DESONERADA OU NÃO DESONERADA)</t>
  </si>
  <si>
    <t>PLANO DE TRABALHO;</t>
  </si>
  <si>
    <t>TITULARIDADE DA ÁREA DE INTERVENÇÃO;</t>
  </si>
  <si>
    <t>RELATÓRIO DE SONDAGEM E ABSORÇÃO DO SOLO;</t>
  </si>
  <si>
    <t>ART DA SONDAGEM;</t>
  </si>
  <si>
    <t>ART/RRT DE PROJETO;</t>
  </si>
  <si>
    <t>ART/RRT DE ORÇAMENTO;</t>
  </si>
  <si>
    <t>ART/RRT DE ELABORAÇÃO DE TERMO DE REFERÊNCIA PARA ESTUDOS E PROJETOS;</t>
  </si>
  <si>
    <t>ART DE FISCALIZAÇÃO</t>
  </si>
  <si>
    <t>DISPENSA, LICENÇA AMBIENTAL PREVIA OU OUTRA MANIFESTAÇÃO DO ÓRGÃO AMBIENTAL APLICÁVEL A INTERVENÇÃO;</t>
  </si>
  <si>
    <t>ESPECIFICAÇÃO TÉCNICA DOS BENS, EQUIPAMENTOS OU INSUMOS;</t>
  </si>
  <si>
    <t>DECLARAÇÕES DE EXISTÊNCIA, VIABILIDADE DE FORNECIMENTO OU CAPACIDADE DE ATENDIMENTO DE ÁGUA POTÁVÉL;</t>
  </si>
  <si>
    <t>DECLARAÇÕES DE EXISTÊNCIA, VIABILIDADE DE FORNECIMENTO OU CAPACIDADE DE ENERGIA ELÉTRICA;</t>
  </si>
  <si>
    <t>DECLARAÇÕES DE EXISTÊNCIA, VIABILIDADE DE FORNECIMENTO OU CAPACIDADE DE ATENDIMENTO DE COLETA DE ESGOTO E RESIDUOS SOLIDOS;</t>
  </si>
  <si>
    <t>DECLARAÇÃO DA ALÍQUOTA DO ISS;</t>
  </si>
  <si>
    <t>DECLARAÇÃO DE REGIME DE EXECUÇÃO DA OBRA;</t>
  </si>
  <si>
    <t>DECLARAÇÃO DA COMPOSIÇÃO DA EQUIPE DE COORDENAÇÃO/FISCALIZAÇÃO;</t>
  </si>
  <si>
    <t>DECLARAÇÃO DE MANUTENÇÃO DA OBRA;</t>
  </si>
  <si>
    <t>DECLARAÇÃO DE APROVAÇÃO DO PROJETO DE ENGENHARIA;</t>
  </si>
  <si>
    <t>DECLARAÇÃO DE APROVAÇÃO DO PROJETO DE SINALIZAÇÃO;</t>
  </si>
  <si>
    <t>AUTORIZAÇÃO DNIT;</t>
  </si>
  <si>
    <t>OUTORGAS DE USO DE ÁGUA;</t>
  </si>
  <si>
    <t>OUTRAS LICENÇAS, OUTORGAS, AUTORIZAÇÃO NECESSÁRIAS E DECLARAÇÃO DO TOMADOR E DEMAIS ÓRGÃOS;</t>
  </si>
  <si>
    <t>PLANTA DE LOCALIZAÇÃO COM COORDENADAS GEOGRÁFICAS;</t>
  </si>
  <si>
    <t>LEVANTAMENTO TOPOGRÁFICO;</t>
  </si>
  <si>
    <t>PROJETO ARQUITETÔNICO: PLANTAS; BAIXA, SITUAÇÃO E LOCALIZAÇÃO, CORTES, FACHADAS, COBERTA E DEMAIS DETALHES NECESSÁRIOS;</t>
  </si>
  <si>
    <t>PROJETO ESTRUTURAL: (DE CONCRETO E ESTRUTURA METÁLICA);</t>
  </si>
  <si>
    <t>PROJETO ELÉTRICO (APROVADO NA ENEL);</t>
  </si>
  <si>
    <t>PROJETO DE INCÊNDIO E SPDA (APROVADO NO CORPO DE BOMBEIRO);</t>
  </si>
  <si>
    <t>PROJETO DE ACESSIBILIDADE;</t>
  </si>
  <si>
    <t>PROJETO DE GÁS (GLP);</t>
  </si>
  <si>
    <t>João Marcos Nogueira</t>
  </si>
  <si>
    <t>CHECK-LIST DE ELABORAÇÃO DE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</si>
</sst>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7"/>
      <color rgb="FFFFFFFF"/>
      <name val="Arial"/>
      <scheme val="minor"/>
    </font>
    <font>
      <b/>
      <sz val="38"/>
      <color rgb="FF000000"/>
      <name val="Calibri"/>
    </font>
    <font>
      <b/>
      <sz val="15"/>
      <color rgb="FFFFFFFF"/>
      <name val="Calibri"/>
    </font>
    <font>
      <b/>
      <sz val="10"/>
      <color rgb="FF000000"/>
      <name val="Arial"/>
    </font>
    <font>
      <b/>
      <sz val="15"/>
      <color theme="1"/>
      <name val="Arial"/>
    </font>
    <font>
      <sz val="13"/>
      <color theme="1"/>
      <name val="&quot;Century Gothic&quot;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rgb="FFFF0000"/>
      <name val="Arial"/>
    </font>
    <font>
      <sz val="11"/>
      <color rgb="FF006600"/>
      <name val="Arial"/>
    </font>
    <font>
      <b/>
      <sz val="10"/>
      <color rgb="FF006600"/>
      <name val="Arial"/>
    </font>
    <font>
      <b/>
      <sz val="10"/>
      <color rgb="FF0000FF"/>
      <name val="Arial"/>
    </font>
    <font>
      <sz val="10"/>
      <color rgb="FF006600"/>
      <name val="Arial"/>
    </font>
    <font>
      <sz val="13"/>
      <color rgb="FF000000"/>
      <name val="Century Gothic"/>
    </font>
    <font>
      <b/>
      <sz val="15"/>
      <color rgb="FF000000"/>
      <name val="Arial"/>
    </font>
    <font>
      <sz val="13"/>
      <color theme="1"/>
      <name val="Arial"/>
      <scheme val="minor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434343"/>
        <bgColor rgb="FF434343"/>
      </patternFill>
    </fill>
  </fills>
  <borders count="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14" fontId="11" fillId="4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6" fillId="3" borderId="3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4" fontId="5" fillId="8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1" fillId="5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4" fontId="11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F09300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Z146"/>
  <sheetViews>
    <sheetView showGridLines="0" tabSelected="1" zoomScale="55" zoomScaleNormal="55" workbookViewId="0">
      <selection activeCell="O7" sqref="O7"/>
    </sheetView>
  </sheetViews>
  <sheetFormatPr defaultColWidth="12.7109375" defaultRowHeight="15.75" customHeight="1" outlineLevelRow="1" x14ac:dyDescent="0.2"/>
  <cols>
    <col min="1" max="1" width="2" customWidth="1"/>
    <col min="2" max="2" width="104.7109375" customWidth="1"/>
    <col min="3" max="3" width="25.7109375" bestFit="1" customWidth="1"/>
    <col min="4" max="4" width="9.28515625" customWidth="1"/>
    <col min="5" max="5" width="17.85546875" customWidth="1"/>
    <col min="6" max="6" width="13" customWidth="1"/>
    <col min="7" max="7" width="15.28515625" customWidth="1"/>
    <col min="8" max="8" width="10.28515625" customWidth="1"/>
    <col min="9" max="9" width="16" customWidth="1"/>
    <col min="10" max="10" width="16.7109375" customWidth="1"/>
    <col min="11" max="11" width="14.28515625" customWidth="1"/>
    <col min="12" max="12" width="25.28515625" customWidth="1"/>
  </cols>
  <sheetData>
    <row r="1" spans="1:26" ht="12.75" x14ac:dyDescent="0.2">
      <c r="A1" s="1"/>
      <c r="I1" s="2"/>
    </row>
    <row r="2" spans="1:26" ht="46.5" customHeight="1" x14ac:dyDescent="0.2">
      <c r="A2" s="3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9" t="s">
        <v>2</v>
      </c>
      <c r="L2" s="30">
        <f ca="1">TODAY()</f>
        <v>45580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7.5" customHeight="1" x14ac:dyDescent="0.2">
      <c r="A3" s="5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899999999999999" customHeight="1" outlineLevel="1" x14ac:dyDescent="0.3">
      <c r="A4" s="3" t="s">
        <v>0</v>
      </c>
      <c r="B4" s="33" t="s">
        <v>57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6" ht="51" outlineLevel="1" x14ac:dyDescent="0.2">
      <c r="A5" s="3" t="s">
        <v>0</v>
      </c>
      <c r="B5" s="34" t="s">
        <v>3</v>
      </c>
      <c r="C5" s="34" t="s">
        <v>4</v>
      </c>
      <c r="D5" s="34" t="s">
        <v>5</v>
      </c>
      <c r="E5" s="34" t="s">
        <v>6</v>
      </c>
      <c r="F5" s="34" t="s">
        <v>7</v>
      </c>
      <c r="G5" s="34" t="s">
        <v>8</v>
      </c>
      <c r="H5" s="34" t="s">
        <v>9</v>
      </c>
      <c r="I5" s="34" t="s">
        <v>10</v>
      </c>
      <c r="J5" s="34" t="s">
        <v>11</v>
      </c>
      <c r="K5" s="34" t="s">
        <v>12</v>
      </c>
      <c r="L5" s="34" t="s">
        <v>13</v>
      </c>
    </row>
    <row r="6" spans="1:26" ht="19.5" outlineLevel="1" x14ac:dyDescent="0.2">
      <c r="A6" s="3" t="s">
        <v>0</v>
      </c>
      <c r="B6" s="35" t="s">
        <v>15</v>
      </c>
      <c r="C6" s="36" t="s">
        <v>56</v>
      </c>
      <c r="D6" s="37">
        <v>1</v>
      </c>
      <c r="E6" s="38">
        <v>45574</v>
      </c>
      <c r="F6" s="39">
        <v>20</v>
      </c>
      <c r="G6" s="40">
        <f t="shared" ref="G6:G43" si="0">IF(E6="","",E6+F6)</f>
        <v>45594</v>
      </c>
      <c r="H6" s="41">
        <f t="shared" ref="H6:H43" ca="1" si="1">IF(G6="","",G6-TODAY())</f>
        <v>14</v>
      </c>
      <c r="I6" s="42"/>
      <c r="J6" s="43" t="str">
        <f t="shared" ref="J6:K6" si="2">IF(I6="","",I6-E6)</f>
        <v/>
      </c>
      <c r="K6" s="44" t="str">
        <f t="shared" si="2"/>
        <v/>
      </c>
      <c r="L6" s="44" t="str">
        <f t="shared" ref="L6:L43" ca="1" si="3">IF(I6&lt;&gt;"","CONCLUÍDA",IF(E6&lt;&gt;"",IF(G6&lt;TODAY(),"ATRASADA","EM ANDAMENTO"),""))</f>
        <v>EM ANDAMENTO</v>
      </c>
    </row>
    <row r="7" spans="1:26" ht="82.5" outlineLevel="1" x14ac:dyDescent="0.2">
      <c r="A7" s="3" t="s">
        <v>0</v>
      </c>
      <c r="B7" s="35" t="s">
        <v>16</v>
      </c>
      <c r="C7" s="39"/>
      <c r="D7" s="37"/>
      <c r="E7" s="38"/>
      <c r="F7" s="39"/>
      <c r="G7" s="40" t="str">
        <f t="shared" si="0"/>
        <v/>
      </c>
      <c r="H7" s="41" t="str">
        <f t="shared" ca="1" si="1"/>
        <v/>
      </c>
      <c r="I7" s="45"/>
      <c r="J7" s="43" t="str">
        <f t="shared" ref="J7:K7" si="4">IF(I7="","",I7-E7)</f>
        <v/>
      </c>
      <c r="K7" s="44" t="str">
        <f t="shared" si="4"/>
        <v/>
      </c>
      <c r="L7" s="44" t="str">
        <f t="shared" ca="1" si="3"/>
        <v/>
      </c>
    </row>
    <row r="8" spans="1:26" ht="19.5" outlineLevel="1" x14ac:dyDescent="0.2">
      <c r="A8" s="3" t="s">
        <v>0</v>
      </c>
      <c r="B8" s="35" t="s">
        <v>17</v>
      </c>
      <c r="C8" s="39"/>
      <c r="D8" s="37"/>
      <c r="E8" s="38"/>
      <c r="F8" s="39"/>
      <c r="G8" s="40" t="str">
        <f t="shared" si="0"/>
        <v/>
      </c>
      <c r="H8" s="41" t="str">
        <f t="shared" ca="1" si="1"/>
        <v/>
      </c>
      <c r="I8" s="45"/>
      <c r="J8" s="43" t="str">
        <f t="shared" ref="J8:K8" si="5">IF(I8="","",I8-E8)</f>
        <v/>
      </c>
      <c r="K8" s="44" t="str">
        <f t="shared" si="5"/>
        <v/>
      </c>
      <c r="L8" s="44" t="str">
        <f t="shared" ca="1" si="3"/>
        <v/>
      </c>
    </row>
    <row r="9" spans="1:26" ht="19.5" outlineLevel="1" x14ac:dyDescent="0.2">
      <c r="A9" s="3" t="s">
        <v>0</v>
      </c>
      <c r="B9" s="35" t="s">
        <v>18</v>
      </c>
      <c r="C9" s="39"/>
      <c r="D9" s="37"/>
      <c r="E9" s="38"/>
      <c r="F9" s="39"/>
      <c r="G9" s="40" t="str">
        <f t="shared" si="0"/>
        <v/>
      </c>
      <c r="H9" s="41" t="str">
        <f t="shared" ca="1" si="1"/>
        <v/>
      </c>
      <c r="I9" s="45"/>
      <c r="J9" s="43" t="str">
        <f t="shared" ref="J9:K9" si="6">IF(I9="","",I9-E9)</f>
        <v/>
      </c>
      <c r="K9" s="44" t="str">
        <f t="shared" si="6"/>
        <v/>
      </c>
      <c r="L9" s="44" t="str">
        <f t="shared" ca="1" si="3"/>
        <v/>
      </c>
    </row>
    <row r="10" spans="1:26" ht="33" outlineLevel="1" x14ac:dyDescent="0.2">
      <c r="A10" s="3" t="s">
        <v>0</v>
      </c>
      <c r="B10" s="35" t="s">
        <v>19</v>
      </c>
      <c r="C10" s="39"/>
      <c r="D10" s="37"/>
      <c r="E10" s="38"/>
      <c r="F10" s="39"/>
      <c r="G10" s="40" t="str">
        <f t="shared" si="0"/>
        <v/>
      </c>
      <c r="H10" s="41" t="str">
        <f t="shared" ca="1" si="1"/>
        <v/>
      </c>
      <c r="I10" s="45"/>
      <c r="J10" s="43" t="str">
        <f t="shared" ref="J10:K10" si="7">IF(I10="","",I10-E10)</f>
        <v/>
      </c>
      <c r="K10" s="44" t="str">
        <f t="shared" si="7"/>
        <v/>
      </c>
      <c r="L10" s="44" t="str">
        <f t="shared" ca="1" si="3"/>
        <v/>
      </c>
    </row>
    <row r="11" spans="1:26" ht="33" outlineLevel="1" x14ac:dyDescent="0.2">
      <c r="A11" s="3" t="s">
        <v>0</v>
      </c>
      <c r="B11" s="35" t="s">
        <v>20</v>
      </c>
      <c r="C11" s="39"/>
      <c r="D11" s="37"/>
      <c r="E11" s="38"/>
      <c r="F11" s="39"/>
      <c r="G11" s="40" t="str">
        <f t="shared" si="0"/>
        <v/>
      </c>
      <c r="H11" s="41" t="str">
        <f t="shared" ca="1" si="1"/>
        <v/>
      </c>
      <c r="I11" s="45"/>
      <c r="J11" s="43" t="str">
        <f t="shared" ref="J11:K11" si="8">IF(I11="","",I11-E11)</f>
        <v/>
      </c>
      <c r="K11" s="44" t="str">
        <f t="shared" si="8"/>
        <v/>
      </c>
      <c r="L11" s="44" t="str">
        <f t="shared" ca="1" si="3"/>
        <v/>
      </c>
    </row>
    <row r="12" spans="1:26" ht="82.5" outlineLevel="1" x14ac:dyDescent="0.2">
      <c r="A12" s="3" t="s">
        <v>0</v>
      </c>
      <c r="B12" s="35" t="s">
        <v>21</v>
      </c>
      <c r="C12" s="39"/>
      <c r="D12" s="37"/>
      <c r="E12" s="38"/>
      <c r="F12" s="39"/>
      <c r="G12" s="40" t="str">
        <f t="shared" si="0"/>
        <v/>
      </c>
      <c r="H12" s="41" t="str">
        <f t="shared" ca="1" si="1"/>
        <v/>
      </c>
      <c r="I12" s="45"/>
      <c r="J12" s="43" t="str">
        <f t="shared" ref="J12:K12" si="9">IF(I12="","",I12-E12)</f>
        <v/>
      </c>
      <c r="K12" s="44" t="str">
        <f t="shared" si="9"/>
        <v/>
      </c>
      <c r="L12" s="44" t="str">
        <f t="shared" ca="1" si="3"/>
        <v/>
      </c>
    </row>
    <row r="13" spans="1:26" ht="19.5" outlineLevel="1" x14ac:dyDescent="0.2">
      <c r="A13" s="3"/>
      <c r="B13" s="46" t="s">
        <v>22</v>
      </c>
      <c r="C13" s="47"/>
      <c r="D13" s="48"/>
      <c r="E13" s="38"/>
      <c r="F13" s="39"/>
      <c r="G13" s="40" t="str">
        <f t="shared" si="0"/>
        <v/>
      </c>
      <c r="H13" s="41" t="str">
        <f t="shared" ca="1" si="1"/>
        <v/>
      </c>
      <c r="I13" s="49"/>
      <c r="J13" s="43" t="str">
        <f t="shared" ref="J13:K13" si="10">IF(I13="","",I13-E13)</f>
        <v/>
      </c>
      <c r="K13" s="44" t="str">
        <f t="shared" si="10"/>
        <v/>
      </c>
      <c r="L13" s="44" t="str">
        <f t="shared" ca="1" si="3"/>
        <v/>
      </c>
    </row>
    <row r="14" spans="1:26" ht="19.5" outlineLevel="1" x14ac:dyDescent="0.2">
      <c r="A14" s="3"/>
      <c r="B14" s="46" t="s">
        <v>23</v>
      </c>
      <c r="C14" s="47"/>
      <c r="D14" s="48"/>
      <c r="E14" s="38"/>
      <c r="F14" s="39"/>
      <c r="G14" s="40" t="str">
        <f t="shared" si="0"/>
        <v/>
      </c>
      <c r="H14" s="41" t="str">
        <f t="shared" ca="1" si="1"/>
        <v/>
      </c>
      <c r="I14" s="49"/>
      <c r="J14" s="43" t="str">
        <f t="shared" ref="J14:K14" si="11">IF(I14="","",I14-E14)</f>
        <v/>
      </c>
      <c r="K14" s="44" t="str">
        <f t="shared" si="11"/>
        <v/>
      </c>
      <c r="L14" s="44" t="str">
        <f t="shared" ca="1" si="3"/>
        <v/>
      </c>
    </row>
    <row r="15" spans="1:26" ht="19.5" outlineLevel="1" x14ac:dyDescent="0.2">
      <c r="A15" s="3"/>
      <c r="B15" s="35" t="s">
        <v>24</v>
      </c>
      <c r="C15" s="47"/>
      <c r="D15" s="48"/>
      <c r="E15" s="38"/>
      <c r="F15" s="39"/>
      <c r="G15" s="40" t="str">
        <f t="shared" si="0"/>
        <v/>
      </c>
      <c r="H15" s="41" t="str">
        <f t="shared" ca="1" si="1"/>
        <v/>
      </c>
      <c r="I15" s="49"/>
      <c r="J15" s="43" t="str">
        <f t="shared" ref="J15:K15" si="12">IF(I15="","",I15-E15)</f>
        <v/>
      </c>
      <c r="K15" s="44" t="str">
        <f t="shared" si="12"/>
        <v/>
      </c>
      <c r="L15" s="44" t="str">
        <f t="shared" ca="1" si="3"/>
        <v/>
      </c>
    </row>
    <row r="16" spans="1:26" ht="33" outlineLevel="1" x14ac:dyDescent="0.2">
      <c r="A16" s="3" t="s">
        <v>0</v>
      </c>
      <c r="B16" s="35" t="s">
        <v>25</v>
      </c>
      <c r="C16" s="39"/>
      <c r="D16" s="50"/>
      <c r="E16" s="38"/>
      <c r="F16" s="39"/>
      <c r="G16" s="40" t="str">
        <f t="shared" si="0"/>
        <v/>
      </c>
      <c r="H16" s="41" t="str">
        <f t="shared" ca="1" si="1"/>
        <v/>
      </c>
      <c r="I16" s="45"/>
      <c r="J16" s="43" t="str">
        <f t="shared" ref="J16:K16" si="13">IF(I16="","",I16-E16)</f>
        <v/>
      </c>
      <c r="K16" s="44" t="str">
        <f t="shared" si="13"/>
        <v/>
      </c>
      <c r="L16" s="44" t="str">
        <f t="shared" ca="1" si="3"/>
        <v/>
      </c>
    </row>
    <row r="17" spans="1:12" ht="19.5" outlineLevel="1" x14ac:dyDescent="0.2">
      <c r="A17" s="3" t="s">
        <v>0</v>
      </c>
      <c r="B17" s="35" t="s">
        <v>14</v>
      </c>
      <c r="C17" s="39"/>
      <c r="D17" s="50"/>
      <c r="E17" s="38"/>
      <c r="F17" s="39"/>
      <c r="G17" s="40" t="str">
        <f t="shared" si="0"/>
        <v/>
      </c>
      <c r="H17" s="41" t="str">
        <f t="shared" ca="1" si="1"/>
        <v/>
      </c>
      <c r="I17" s="45"/>
      <c r="J17" s="43" t="str">
        <f t="shared" ref="J17:K17" si="14">IF(I17="","",I17-E17)</f>
        <v/>
      </c>
      <c r="K17" s="44" t="str">
        <f t="shared" si="14"/>
        <v/>
      </c>
      <c r="L17" s="44" t="str">
        <f t="shared" ca="1" si="3"/>
        <v/>
      </c>
    </row>
    <row r="18" spans="1:12" ht="19.5" outlineLevel="1" x14ac:dyDescent="0.2">
      <c r="A18" s="3" t="s">
        <v>0</v>
      </c>
      <c r="B18" s="35" t="s">
        <v>26</v>
      </c>
      <c r="C18" s="39"/>
      <c r="D18" s="50"/>
      <c r="E18" s="38"/>
      <c r="F18" s="39"/>
      <c r="G18" s="40" t="str">
        <f t="shared" si="0"/>
        <v/>
      </c>
      <c r="H18" s="41" t="str">
        <f t="shared" ca="1" si="1"/>
        <v/>
      </c>
      <c r="I18" s="45"/>
      <c r="J18" s="43" t="str">
        <f t="shared" ref="J18:K18" si="15">IF(I18="","",I18-E18)</f>
        <v/>
      </c>
      <c r="K18" s="44" t="str">
        <f t="shared" si="15"/>
        <v/>
      </c>
      <c r="L18" s="44" t="str">
        <f t="shared" ca="1" si="3"/>
        <v/>
      </c>
    </row>
    <row r="19" spans="1:12" ht="19.5" outlineLevel="1" x14ac:dyDescent="0.2">
      <c r="A19" s="3" t="s">
        <v>0</v>
      </c>
      <c r="B19" s="35" t="s">
        <v>27</v>
      </c>
      <c r="C19" s="39"/>
      <c r="D19" s="50"/>
      <c r="E19" s="38"/>
      <c r="F19" s="39"/>
      <c r="G19" s="40" t="str">
        <f t="shared" si="0"/>
        <v/>
      </c>
      <c r="H19" s="41" t="str">
        <f t="shared" ca="1" si="1"/>
        <v/>
      </c>
      <c r="I19" s="45"/>
      <c r="J19" s="43" t="str">
        <f t="shared" ref="J19:K19" si="16">IF(I19="","",I19-E19)</f>
        <v/>
      </c>
      <c r="K19" s="44" t="str">
        <f t="shared" si="16"/>
        <v/>
      </c>
      <c r="L19" s="44" t="str">
        <f t="shared" ca="1" si="3"/>
        <v/>
      </c>
    </row>
    <row r="20" spans="1:12" ht="19.5" outlineLevel="1" x14ac:dyDescent="0.2">
      <c r="A20" s="3"/>
      <c r="B20" s="35" t="s">
        <v>28</v>
      </c>
      <c r="C20" s="39"/>
      <c r="D20" s="37"/>
      <c r="E20" s="38"/>
      <c r="F20" s="39"/>
      <c r="G20" s="40" t="str">
        <f t="shared" si="0"/>
        <v/>
      </c>
      <c r="H20" s="41" t="str">
        <f t="shared" ca="1" si="1"/>
        <v/>
      </c>
      <c r="I20" s="45"/>
      <c r="J20" s="43" t="str">
        <f t="shared" ref="J20:K20" si="17">IF(I20="","",I20-E20)</f>
        <v/>
      </c>
      <c r="K20" s="44" t="str">
        <f t="shared" si="17"/>
        <v/>
      </c>
      <c r="L20" s="44" t="str">
        <f t="shared" ca="1" si="3"/>
        <v/>
      </c>
    </row>
    <row r="21" spans="1:12" ht="19.5" outlineLevel="1" x14ac:dyDescent="0.2">
      <c r="A21" s="3"/>
      <c r="B21" s="35" t="s">
        <v>29</v>
      </c>
      <c r="C21" s="39"/>
      <c r="D21" s="37"/>
      <c r="E21" s="38"/>
      <c r="F21" s="39"/>
      <c r="G21" s="40" t="str">
        <f t="shared" si="0"/>
        <v/>
      </c>
      <c r="H21" s="41" t="str">
        <f t="shared" ca="1" si="1"/>
        <v/>
      </c>
      <c r="I21" s="45"/>
      <c r="J21" s="43" t="str">
        <f t="shared" ref="J21:K21" si="18">IF(I21="","",I21-E21)</f>
        <v/>
      </c>
      <c r="K21" s="44" t="str">
        <f t="shared" si="18"/>
        <v/>
      </c>
      <c r="L21" s="44" t="str">
        <f t="shared" ca="1" si="3"/>
        <v/>
      </c>
    </row>
    <row r="22" spans="1:12" ht="19.5" outlineLevel="1" x14ac:dyDescent="0.2">
      <c r="A22" s="3"/>
      <c r="B22" s="35" t="s">
        <v>30</v>
      </c>
      <c r="C22" s="39"/>
      <c r="D22" s="50"/>
      <c r="E22" s="38"/>
      <c r="F22" s="39"/>
      <c r="G22" s="40" t="str">
        <f t="shared" si="0"/>
        <v/>
      </c>
      <c r="H22" s="41" t="str">
        <f t="shared" ca="1" si="1"/>
        <v/>
      </c>
      <c r="I22" s="49"/>
      <c r="J22" s="43" t="str">
        <f t="shared" ref="J22:K22" si="19">IF(I22="","",I22-E22)</f>
        <v/>
      </c>
      <c r="K22" s="44" t="str">
        <f t="shared" si="19"/>
        <v/>
      </c>
      <c r="L22" s="44" t="str">
        <f t="shared" ca="1" si="3"/>
        <v/>
      </c>
    </row>
    <row r="23" spans="1:12" ht="19.5" outlineLevel="1" x14ac:dyDescent="0.2">
      <c r="A23" s="3"/>
      <c r="B23" s="35" t="s">
        <v>31</v>
      </c>
      <c r="C23" s="39"/>
      <c r="D23" s="50"/>
      <c r="E23" s="38"/>
      <c r="F23" s="39"/>
      <c r="G23" s="40" t="str">
        <f t="shared" si="0"/>
        <v/>
      </c>
      <c r="H23" s="41" t="str">
        <f t="shared" ca="1" si="1"/>
        <v/>
      </c>
      <c r="I23" s="49"/>
      <c r="J23" s="43" t="str">
        <f t="shared" ref="J23:K23" si="20">IF(I23="","",I23-E23)</f>
        <v/>
      </c>
      <c r="K23" s="44" t="str">
        <f t="shared" si="20"/>
        <v/>
      </c>
      <c r="L23" s="44" t="str">
        <f t="shared" ca="1" si="3"/>
        <v/>
      </c>
    </row>
    <row r="24" spans="1:12" ht="19.5" outlineLevel="1" x14ac:dyDescent="0.2">
      <c r="A24" s="3"/>
      <c r="B24" s="35" t="s">
        <v>32</v>
      </c>
      <c r="C24" s="39"/>
      <c r="D24" s="50"/>
      <c r="E24" s="38"/>
      <c r="F24" s="39"/>
      <c r="G24" s="40" t="str">
        <f t="shared" si="0"/>
        <v/>
      </c>
      <c r="H24" s="41" t="str">
        <f t="shared" ca="1" si="1"/>
        <v/>
      </c>
      <c r="I24" s="49"/>
      <c r="J24" s="43" t="str">
        <f t="shared" ref="J24:K24" si="21">IF(I24="","",I24-E24)</f>
        <v/>
      </c>
      <c r="K24" s="44" t="str">
        <f t="shared" si="21"/>
        <v/>
      </c>
      <c r="L24" s="44" t="str">
        <f t="shared" ca="1" si="3"/>
        <v/>
      </c>
    </row>
    <row r="25" spans="1:12" ht="19.5" outlineLevel="1" x14ac:dyDescent="0.2">
      <c r="A25" s="3"/>
      <c r="B25" s="35" t="s">
        <v>33</v>
      </c>
      <c r="C25" s="39"/>
      <c r="D25" s="50"/>
      <c r="E25" s="38"/>
      <c r="F25" s="39"/>
      <c r="G25" s="40" t="str">
        <f t="shared" si="0"/>
        <v/>
      </c>
      <c r="H25" s="41" t="str">
        <f t="shared" ca="1" si="1"/>
        <v/>
      </c>
      <c r="I25" s="45"/>
      <c r="J25" s="43" t="str">
        <f t="shared" ref="J25:K25" si="22">IF(I25="","",I25-E25)</f>
        <v/>
      </c>
      <c r="K25" s="44" t="str">
        <f t="shared" si="22"/>
        <v/>
      </c>
      <c r="L25" s="44" t="str">
        <f t="shared" ca="1" si="3"/>
        <v/>
      </c>
    </row>
    <row r="26" spans="1:12" ht="33" outlineLevel="1" x14ac:dyDescent="0.2">
      <c r="A26" s="3"/>
      <c r="B26" s="51" t="s">
        <v>34</v>
      </c>
      <c r="C26" s="39"/>
      <c r="D26" s="50"/>
      <c r="E26" s="38"/>
      <c r="F26" s="39"/>
      <c r="G26" s="40" t="str">
        <f t="shared" si="0"/>
        <v/>
      </c>
      <c r="H26" s="41" t="str">
        <f t="shared" ca="1" si="1"/>
        <v/>
      </c>
      <c r="I26" s="45"/>
      <c r="J26" s="43" t="str">
        <f t="shared" ref="J26:K26" si="23">IF(I26="","",I26-E26)</f>
        <v/>
      </c>
      <c r="K26" s="44" t="str">
        <f t="shared" si="23"/>
        <v/>
      </c>
      <c r="L26" s="44" t="str">
        <f t="shared" ca="1" si="3"/>
        <v/>
      </c>
    </row>
    <row r="27" spans="1:12" ht="19.5" outlineLevel="1" x14ac:dyDescent="0.2">
      <c r="A27" s="3"/>
      <c r="B27" s="35" t="s">
        <v>35</v>
      </c>
      <c r="C27" s="39"/>
      <c r="D27" s="50"/>
      <c r="E27" s="38"/>
      <c r="F27" s="39"/>
      <c r="G27" s="40" t="str">
        <f t="shared" si="0"/>
        <v/>
      </c>
      <c r="H27" s="41" t="str">
        <f t="shared" ca="1" si="1"/>
        <v/>
      </c>
      <c r="I27" s="45"/>
      <c r="J27" s="43" t="str">
        <f t="shared" ref="J27:K27" si="24">IF(I27="","",I27-E27)</f>
        <v/>
      </c>
      <c r="K27" s="44" t="str">
        <f t="shared" si="24"/>
        <v/>
      </c>
      <c r="L27" s="44" t="str">
        <f t="shared" ca="1" si="3"/>
        <v/>
      </c>
    </row>
    <row r="28" spans="1:12" ht="33" outlineLevel="1" x14ac:dyDescent="0.2">
      <c r="A28" s="3"/>
      <c r="B28" s="35" t="s">
        <v>36</v>
      </c>
      <c r="C28" s="39"/>
      <c r="D28" s="50"/>
      <c r="E28" s="38"/>
      <c r="F28" s="39"/>
      <c r="G28" s="40" t="str">
        <f t="shared" si="0"/>
        <v/>
      </c>
      <c r="H28" s="41" t="str">
        <f t="shared" ca="1" si="1"/>
        <v/>
      </c>
      <c r="I28" s="45"/>
      <c r="J28" s="43" t="str">
        <f t="shared" ref="J28:K28" si="25">IF(I28="","",I28-E28)</f>
        <v/>
      </c>
      <c r="K28" s="44" t="str">
        <f t="shared" si="25"/>
        <v/>
      </c>
      <c r="L28" s="44" t="str">
        <f t="shared" ca="1" si="3"/>
        <v/>
      </c>
    </row>
    <row r="29" spans="1:12" ht="33" outlineLevel="1" x14ac:dyDescent="0.2">
      <c r="A29" s="3"/>
      <c r="B29" s="35" t="s">
        <v>37</v>
      </c>
      <c r="C29" s="39"/>
      <c r="D29" s="50"/>
      <c r="E29" s="38"/>
      <c r="F29" s="39"/>
      <c r="G29" s="40" t="str">
        <f t="shared" si="0"/>
        <v/>
      </c>
      <c r="H29" s="41" t="str">
        <f t="shared" ca="1" si="1"/>
        <v/>
      </c>
      <c r="I29" s="45"/>
      <c r="J29" s="43" t="str">
        <f t="shared" ref="J29:K29" si="26">IF(I29="","",I29-E29)</f>
        <v/>
      </c>
      <c r="K29" s="44" t="str">
        <f t="shared" si="26"/>
        <v/>
      </c>
      <c r="L29" s="44" t="str">
        <f t="shared" ca="1" si="3"/>
        <v/>
      </c>
    </row>
    <row r="30" spans="1:12" ht="33" outlineLevel="1" x14ac:dyDescent="0.2">
      <c r="A30" s="3"/>
      <c r="B30" s="35" t="s">
        <v>38</v>
      </c>
      <c r="C30" s="39"/>
      <c r="D30" s="50"/>
      <c r="E30" s="38"/>
      <c r="F30" s="39"/>
      <c r="G30" s="40" t="str">
        <f t="shared" si="0"/>
        <v/>
      </c>
      <c r="H30" s="41" t="str">
        <f t="shared" ca="1" si="1"/>
        <v/>
      </c>
      <c r="I30" s="45"/>
      <c r="J30" s="43" t="str">
        <f t="shared" ref="J30:K30" si="27">IF(I30="","",I30-E30)</f>
        <v/>
      </c>
      <c r="K30" s="44" t="str">
        <f t="shared" si="27"/>
        <v/>
      </c>
      <c r="L30" s="44" t="str">
        <f t="shared" ca="1" si="3"/>
        <v/>
      </c>
    </row>
    <row r="31" spans="1:12" ht="19.5" outlineLevel="1" x14ac:dyDescent="0.2">
      <c r="A31" s="3"/>
      <c r="B31" s="35" t="s">
        <v>39</v>
      </c>
      <c r="C31" s="39"/>
      <c r="D31" s="50"/>
      <c r="E31" s="38"/>
      <c r="F31" s="39"/>
      <c r="G31" s="40" t="str">
        <f t="shared" si="0"/>
        <v/>
      </c>
      <c r="H31" s="41" t="str">
        <f t="shared" ca="1" si="1"/>
        <v/>
      </c>
      <c r="I31" s="45"/>
      <c r="J31" s="43" t="str">
        <f t="shared" ref="J31:K31" si="28">IF(I31="","",I31-E31)</f>
        <v/>
      </c>
      <c r="K31" s="44" t="str">
        <f t="shared" si="28"/>
        <v/>
      </c>
      <c r="L31" s="44" t="str">
        <f t="shared" ca="1" si="3"/>
        <v/>
      </c>
    </row>
    <row r="32" spans="1:12" ht="19.5" outlineLevel="1" x14ac:dyDescent="0.2">
      <c r="A32" s="3"/>
      <c r="B32" s="35" t="s">
        <v>40</v>
      </c>
      <c r="C32" s="39"/>
      <c r="D32" s="50"/>
      <c r="E32" s="38"/>
      <c r="F32" s="39"/>
      <c r="G32" s="40" t="str">
        <f t="shared" si="0"/>
        <v/>
      </c>
      <c r="H32" s="41" t="str">
        <f t="shared" ca="1" si="1"/>
        <v/>
      </c>
      <c r="I32" s="45"/>
      <c r="J32" s="43" t="str">
        <f t="shared" ref="J32:K32" si="29">IF(I32="","",I32-E32)</f>
        <v/>
      </c>
      <c r="K32" s="44" t="str">
        <f t="shared" si="29"/>
        <v/>
      </c>
      <c r="L32" s="44" t="str">
        <f t="shared" ca="1" si="3"/>
        <v/>
      </c>
    </row>
    <row r="33" spans="1:12" ht="19.5" outlineLevel="1" x14ac:dyDescent="0.2">
      <c r="A33" s="3"/>
      <c r="B33" s="35" t="s">
        <v>41</v>
      </c>
      <c r="C33" s="39"/>
      <c r="D33" s="50"/>
      <c r="E33" s="38"/>
      <c r="F33" s="39"/>
      <c r="G33" s="40" t="str">
        <f t="shared" si="0"/>
        <v/>
      </c>
      <c r="H33" s="41" t="str">
        <f t="shared" ca="1" si="1"/>
        <v/>
      </c>
      <c r="I33" s="45"/>
      <c r="J33" s="43" t="str">
        <f t="shared" ref="J33:K33" si="30">IF(I33="","",I33-E33)</f>
        <v/>
      </c>
      <c r="K33" s="44" t="str">
        <f t="shared" si="30"/>
        <v/>
      </c>
      <c r="L33" s="44" t="str">
        <f t="shared" ca="1" si="3"/>
        <v/>
      </c>
    </row>
    <row r="34" spans="1:12" ht="19.5" outlineLevel="1" x14ac:dyDescent="0.2">
      <c r="A34" s="3"/>
      <c r="B34" s="35" t="s">
        <v>42</v>
      </c>
      <c r="C34" s="39"/>
      <c r="D34" s="50"/>
      <c r="E34" s="38"/>
      <c r="F34" s="39"/>
      <c r="G34" s="40" t="str">
        <f t="shared" si="0"/>
        <v/>
      </c>
      <c r="H34" s="41" t="str">
        <f t="shared" ca="1" si="1"/>
        <v/>
      </c>
      <c r="I34" s="45"/>
      <c r="J34" s="43" t="str">
        <f t="shared" ref="J34:K34" si="31">IF(I34="","",I34-E34)</f>
        <v/>
      </c>
      <c r="K34" s="44" t="str">
        <f t="shared" si="31"/>
        <v/>
      </c>
      <c r="L34" s="44" t="str">
        <f t="shared" ca="1" si="3"/>
        <v/>
      </c>
    </row>
    <row r="35" spans="1:12" ht="19.5" outlineLevel="1" x14ac:dyDescent="0.2">
      <c r="A35" s="3"/>
      <c r="B35" s="35" t="s">
        <v>43</v>
      </c>
      <c r="C35" s="39"/>
      <c r="D35" s="50"/>
      <c r="E35" s="38"/>
      <c r="F35" s="39"/>
      <c r="G35" s="40" t="str">
        <f t="shared" si="0"/>
        <v/>
      </c>
      <c r="H35" s="41" t="str">
        <f t="shared" ca="1" si="1"/>
        <v/>
      </c>
      <c r="I35" s="45"/>
      <c r="J35" s="43" t="str">
        <f t="shared" ref="J35:K35" si="32">IF(I35="","",I35-E35)</f>
        <v/>
      </c>
      <c r="K35" s="44" t="str">
        <f t="shared" si="32"/>
        <v/>
      </c>
      <c r="L35" s="44" t="str">
        <f t="shared" ca="1" si="3"/>
        <v/>
      </c>
    </row>
    <row r="36" spans="1:12" ht="19.5" outlineLevel="1" x14ac:dyDescent="0.2">
      <c r="A36" s="3"/>
      <c r="B36" s="35" t="s">
        <v>44</v>
      </c>
      <c r="C36" s="39"/>
      <c r="D36" s="50"/>
      <c r="E36" s="38"/>
      <c r="F36" s="39"/>
      <c r="G36" s="40" t="str">
        <f t="shared" si="0"/>
        <v/>
      </c>
      <c r="H36" s="41" t="str">
        <f t="shared" ca="1" si="1"/>
        <v/>
      </c>
      <c r="I36" s="45"/>
      <c r="J36" s="43" t="str">
        <f t="shared" ref="J36:K36" si="33">IF(I36="","",I36-E36)</f>
        <v/>
      </c>
      <c r="K36" s="44" t="str">
        <f t="shared" si="33"/>
        <v/>
      </c>
      <c r="L36" s="44" t="str">
        <f t="shared" ca="1" si="3"/>
        <v/>
      </c>
    </row>
    <row r="37" spans="1:12" ht="19.5" outlineLevel="1" x14ac:dyDescent="0.2">
      <c r="A37" s="3"/>
      <c r="B37" s="35" t="s">
        <v>45</v>
      </c>
      <c r="C37" s="39"/>
      <c r="D37" s="50"/>
      <c r="E37" s="38"/>
      <c r="F37" s="39"/>
      <c r="G37" s="40" t="str">
        <f t="shared" si="0"/>
        <v/>
      </c>
      <c r="H37" s="41" t="str">
        <f t="shared" ca="1" si="1"/>
        <v/>
      </c>
      <c r="I37" s="45"/>
      <c r="J37" s="43" t="str">
        <f t="shared" ref="J37:K37" si="34">IF(I37="","",I37-E37)</f>
        <v/>
      </c>
      <c r="K37" s="44" t="str">
        <f t="shared" si="34"/>
        <v/>
      </c>
      <c r="L37" s="44" t="str">
        <f t="shared" ca="1" si="3"/>
        <v/>
      </c>
    </row>
    <row r="38" spans="1:12" ht="19.5" outlineLevel="1" x14ac:dyDescent="0.2">
      <c r="A38" s="3"/>
      <c r="B38" s="35" t="s">
        <v>46</v>
      </c>
      <c r="C38" s="39"/>
      <c r="D38" s="50"/>
      <c r="E38" s="38"/>
      <c r="F38" s="39"/>
      <c r="G38" s="40" t="str">
        <f t="shared" si="0"/>
        <v/>
      </c>
      <c r="H38" s="41" t="str">
        <f t="shared" ca="1" si="1"/>
        <v/>
      </c>
      <c r="I38" s="45"/>
      <c r="J38" s="43" t="str">
        <f t="shared" ref="J38:K38" si="35">IF(I38="","",I38-E38)</f>
        <v/>
      </c>
      <c r="K38" s="44" t="str">
        <f t="shared" si="35"/>
        <v/>
      </c>
      <c r="L38" s="44" t="str">
        <f t="shared" ca="1" si="3"/>
        <v/>
      </c>
    </row>
    <row r="39" spans="1:12" ht="33" outlineLevel="1" x14ac:dyDescent="0.2">
      <c r="A39" s="3"/>
      <c r="B39" s="35" t="s">
        <v>47</v>
      </c>
      <c r="C39" s="39"/>
      <c r="D39" s="50"/>
      <c r="E39" s="38"/>
      <c r="F39" s="39"/>
      <c r="G39" s="40" t="str">
        <f t="shared" si="0"/>
        <v/>
      </c>
      <c r="H39" s="41" t="str">
        <f t="shared" ca="1" si="1"/>
        <v/>
      </c>
      <c r="I39" s="45"/>
      <c r="J39" s="43" t="str">
        <f t="shared" ref="J39:K39" si="36">IF(I39="","",I39-E39)</f>
        <v/>
      </c>
      <c r="K39" s="44" t="str">
        <f t="shared" si="36"/>
        <v/>
      </c>
      <c r="L39" s="44" t="str">
        <f t="shared" ca="1" si="3"/>
        <v/>
      </c>
    </row>
    <row r="40" spans="1:12" ht="19.5" outlineLevel="1" x14ac:dyDescent="0.2">
      <c r="A40" s="3"/>
      <c r="B40" s="46" t="s">
        <v>48</v>
      </c>
      <c r="C40" s="39"/>
      <c r="D40" s="50"/>
      <c r="E40" s="38"/>
      <c r="F40" s="39"/>
      <c r="G40" s="40" t="str">
        <f t="shared" si="0"/>
        <v/>
      </c>
      <c r="H40" s="41" t="str">
        <f t="shared" ca="1" si="1"/>
        <v/>
      </c>
      <c r="I40" s="45"/>
      <c r="J40" s="43" t="str">
        <f t="shared" ref="J40:K40" si="37">IF(I40="","",I40-E40)</f>
        <v/>
      </c>
      <c r="K40" s="44" t="str">
        <f t="shared" si="37"/>
        <v/>
      </c>
      <c r="L40" s="44" t="str">
        <f t="shared" ca="1" si="3"/>
        <v/>
      </c>
    </row>
    <row r="41" spans="1:12" ht="19.5" outlineLevel="1" x14ac:dyDescent="0.2">
      <c r="A41" s="3"/>
      <c r="B41" s="46" t="s">
        <v>49</v>
      </c>
      <c r="C41" s="39"/>
      <c r="D41" s="50"/>
      <c r="E41" s="38"/>
      <c r="F41" s="39"/>
      <c r="G41" s="40" t="str">
        <f t="shared" si="0"/>
        <v/>
      </c>
      <c r="H41" s="41" t="str">
        <f t="shared" ca="1" si="1"/>
        <v/>
      </c>
      <c r="I41" s="45"/>
      <c r="J41" s="43" t="str">
        <f t="shared" ref="J41:K41" si="38">IF(I41="","",I41-E41)</f>
        <v/>
      </c>
      <c r="K41" s="44" t="str">
        <f t="shared" si="38"/>
        <v/>
      </c>
      <c r="L41" s="44" t="str">
        <f t="shared" ca="1" si="3"/>
        <v/>
      </c>
    </row>
    <row r="42" spans="1:12" ht="33" outlineLevel="1" x14ac:dyDescent="0.2">
      <c r="A42" s="3"/>
      <c r="B42" s="46" t="s">
        <v>50</v>
      </c>
      <c r="C42" s="39"/>
      <c r="D42" s="50"/>
      <c r="E42" s="38"/>
      <c r="F42" s="39"/>
      <c r="G42" s="40" t="str">
        <f t="shared" si="0"/>
        <v/>
      </c>
      <c r="H42" s="41" t="str">
        <f t="shared" ca="1" si="1"/>
        <v/>
      </c>
      <c r="I42" s="45"/>
      <c r="J42" s="43" t="str">
        <f t="shared" ref="J42:K42" si="39">IF(I42="","",I42-E42)</f>
        <v/>
      </c>
      <c r="K42" s="44" t="str">
        <f t="shared" si="39"/>
        <v/>
      </c>
      <c r="L42" s="44" t="str">
        <f t="shared" ca="1" si="3"/>
        <v/>
      </c>
    </row>
    <row r="43" spans="1:12" ht="19.5" outlineLevel="1" x14ac:dyDescent="0.2">
      <c r="A43" s="3"/>
      <c r="B43" s="35" t="s">
        <v>51</v>
      </c>
      <c r="C43" s="39"/>
      <c r="D43" s="50"/>
      <c r="E43" s="38"/>
      <c r="F43" s="39"/>
      <c r="G43" s="40" t="str">
        <f t="shared" si="0"/>
        <v/>
      </c>
      <c r="H43" s="41" t="str">
        <f t="shared" ca="1" si="1"/>
        <v/>
      </c>
      <c r="I43" s="45"/>
      <c r="J43" s="43" t="str">
        <f t="shared" ref="J43:K43" si="40">IF(I43="","",I43-E43)</f>
        <v/>
      </c>
      <c r="K43" s="44" t="str">
        <f t="shared" si="40"/>
        <v/>
      </c>
      <c r="L43" s="44" t="str">
        <f t="shared" ca="1" si="3"/>
        <v/>
      </c>
    </row>
    <row r="44" spans="1:12" ht="19.5" outlineLevel="1" x14ac:dyDescent="0.2">
      <c r="A44" s="3"/>
      <c r="B44" s="35" t="s">
        <v>52</v>
      </c>
      <c r="C44" s="39"/>
      <c r="D44" s="50"/>
      <c r="E44" s="38"/>
      <c r="F44" s="39"/>
      <c r="G44" s="40"/>
      <c r="H44" s="41"/>
      <c r="I44" s="45"/>
      <c r="J44" s="43"/>
      <c r="K44" s="44"/>
      <c r="L44" s="44"/>
    </row>
    <row r="45" spans="1:12" ht="19.5" outlineLevel="1" x14ac:dyDescent="0.2">
      <c r="A45" s="3"/>
      <c r="B45" s="35" t="s">
        <v>53</v>
      </c>
      <c r="C45" s="39"/>
      <c r="D45" s="50"/>
      <c r="E45" s="38"/>
      <c r="F45" s="39"/>
      <c r="G45" s="40"/>
      <c r="H45" s="41"/>
      <c r="I45" s="45"/>
      <c r="J45" s="43"/>
      <c r="K45" s="44"/>
      <c r="L45" s="44"/>
    </row>
    <row r="46" spans="1:12" ht="19.5" outlineLevel="1" x14ac:dyDescent="0.2">
      <c r="A46" s="3"/>
      <c r="B46" s="35" t="s">
        <v>54</v>
      </c>
      <c r="C46" s="39"/>
      <c r="D46" s="50"/>
      <c r="E46" s="38"/>
      <c r="F46" s="39"/>
      <c r="G46" s="40" t="str">
        <f>IF(E46="","",E46+F46)</f>
        <v/>
      </c>
      <c r="H46" s="41" t="str">
        <f ca="1">IF(G46="","",G46-TODAY())</f>
        <v/>
      </c>
      <c r="I46" s="45"/>
      <c r="J46" s="43" t="str">
        <f t="shared" ref="J46:K46" si="41">IF(I46="","",I46-E46)</f>
        <v/>
      </c>
      <c r="K46" s="44" t="str">
        <f t="shared" si="41"/>
        <v/>
      </c>
      <c r="L46" s="44" t="str">
        <f ca="1">IF(I46&lt;&gt;"","CONCLUÍDA",IF(E46&lt;&gt;"",IF(G46&lt;TODAY(),"ATRASADA","EM ANDAMENTO"),""))</f>
        <v/>
      </c>
    </row>
    <row r="47" spans="1:12" ht="19.5" outlineLevel="1" x14ac:dyDescent="0.2">
      <c r="A47" s="3"/>
      <c r="B47" s="35" t="s">
        <v>55</v>
      </c>
      <c r="C47" s="39"/>
      <c r="D47" s="50"/>
      <c r="E47" s="38"/>
      <c r="F47" s="39"/>
      <c r="G47" s="40"/>
      <c r="H47" s="41"/>
      <c r="I47" s="45"/>
      <c r="J47" s="43"/>
      <c r="K47" s="44"/>
      <c r="L47" s="44"/>
    </row>
    <row r="48" spans="1:12" ht="19.5" outlineLevel="1" x14ac:dyDescent="0.2">
      <c r="A48" s="3"/>
      <c r="B48" s="19"/>
      <c r="C48" s="20"/>
      <c r="D48" s="21"/>
      <c r="E48" s="22"/>
      <c r="F48" s="20"/>
      <c r="G48" s="23"/>
      <c r="H48" s="24"/>
      <c r="I48" s="25"/>
      <c r="J48" s="26"/>
      <c r="K48" s="27"/>
      <c r="L48" s="27"/>
    </row>
    <row r="49" spans="1:12" ht="19.5" outlineLevel="1" x14ac:dyDescent="0.2">
      <c r="A49" s="3"/>
      <c r="B49" s="18"/>
      <c r="C49" s="10"/>
      <c r="D49" s="16"/>
      <c r="E49" s="9"/>
      <c r="F49" s="10"/>
      <c r="G49" s="11"/>
      <c r="H49" s="12"/>
      <c r="I49" s="15"/>
      <c r="J49" s="13"/>
      <c r="K49" s="14"/>
      <c r="L49" s="14"/>
    </row>
    <row r="50" spans="1:12" ht="22.5" customHeight="1" outlineLevel="1" x14ac:dyDescent="0.25">
      <c r="A50" s="3"/>
      <c r="B50" s="7"/>
      <c r="C50" s="8"/>
      <c r="D50" s="16"/>
      <c r="E50" s="9"/>
      <c r="F50" s="10"/>
      <c r="G50" s="11"/>
      <c r="H50" s="12"/>
      <c r="I50" s="15"/>
      <c r="J50" s="13"/>
      <c r="K50" s="14"/>
      <c r="L50" s="14"/>
    </row>
    <row r="51" spans="1:12" ht="22.5" customHeight="1" outlineLevel="1" x14ac:dyDescent="0.25">
      <c r="A51" s="3"/>
      <c r="B51" s="7"/>
      <c r="C51" s="8"/>
      <c r="D51" s="16"/>
      <c r="E51" s="9"/>
      <c r="F51" s="10"/>
      <c r="G51" s="11" t="str">
        <f>IF(E51="","",E51+F51)</f>
        <v/>
      </c>
      <c r="H51" s="12" t="str">
        <f ca="1">IF(G51="","",G51-TODAY())</f>
        <v/>
      </c>
      <c r="I51" s="15"/>
      <c r="J51" s="13" t="str">
        <f t="shared" ref="J51:K51" si="42">IF(I51="","",I51-E51)</f>
        <v/>
      </c>
      <c r="K51" s="14" t="str">
        <f t="shared" si="42"/>
        <v/>
      </c>
      <c r="L51" s="14" t="str">
        <f ca="1">IF(I51&lt;&gt;"","CONCLUÍDA",IF(E51&lt;&gt;"",IF(G51&lt;TODAY(),"ATRASADA","EM ANDAMENTO"),""))</f>
        <v/>
      </c>
    </row>
    <row r="52" spans="1:12" ht="16.5" x14ac:dyDescent="0.25">
      <c r="A52" s="1"/>
      <c r="B52" s="17"/>
      <c r="I52" s="2"/>
    </row>
    <row r="53" spans="1:12" ht="16.5" x14ac:dyDescent="0.25">
      <c r="A53" s="1"/>
      <c r="B53" s="17"/>
      <c r="I53" s="2"/>
    </row>
    <row r="54" spans="1:12" ht="16.5" x14ac:dyDescent="0.25">
      <c r="A54" s="1"/>
      <c r="B54" s="17"/>
      <c r="I54" s="2"/>
    </row>
    <row r="55" spans="1:12" ht="16.5" x14ac:dyDescent="0.25">
      <c r="A55" s="1"/>
      <c r="B55" s="17"/>
      <c r="I55" s="2"/>
    </row>
    <row r="56" spans="1:12" ht="16.5" x14ac:dyDescent="0.25">
      <c r="A56" s="1"/>
      <c r="B56" s="17"/>
      <c r="I56" s="2"/>
    </row>
    <row r="57" spans="1:12" ht="12.75" x14ac:dyDescent="0.2">
      <c r="A57" s="1"/>
      <c r="I57" s="2"/>
    </row>
    <row r="58" spans="1:12" ht="12.75" x14ac:dyDescent="0.2">
      <c r="A58" s="1"/>
      <c r="I58" s="2"/>
    </row>
    <row r="59" spans="1:12" ht="12.75" x14ac:dyDescent="0.2">
      <c r="A59" s="1"/>
      <c r="I59" s="2"/>
    </row>
    <row r="60" spans="1:12" ht="12.75" x14ac:dyDescent="0.2">
      <c r="A60" s="1"/>
      <c r="I60" s="2"/>
    </row>
    <row r="61" spans="1:12" ht="12.75" x14ac:dyDescent="0.2">
      <c r="A61" s="1"/>
      <c r="I61" s="2"/>
    </row>
    <row r="62" spans="1:12" ht="12.75" x14ac:dyDescent="0.2">
      <c r="A62" s="1"/>
      <c r="I62" s="2"/>
    </row>
    <row r="63" spans="1:12" ht="12.75" x14ac:dyDescent="0.2">
      <c r="A63" s="1"/>
      <c r="I63" s="2"/>
    </row>
    <row r="64" spans="1:12" ht="12.75" x14ac:dyDescent="0.2">
      <c r="A64" s="1"/>
      <c r="I64" s="2"/>
    </row>
    <row r="65" spans="1:9" ht="12.75" x14ac:dyDescent="0.2">
      <c r="A65" s="1"/>
      <c r="I65" s="2"/>
    </row>
    <row r="66" spans="1:9" ht="12.75" x14ac:dyDescent="0.2">
      <c r="A66" s="1"/>
      <c r="I66" s="2"/>
    </row>
    <row r="67" spans="1:9" ht="12.75" x14ac:dyDescent="0.2">
      <c r="A67" s="1"/>
      <c r="I67" s="2"/>
    </row>
    <row r="68" spans="1:9" ht="12.75" x14ac:dyDescent="0.2">
      <c r="A68" s="1"/>
      <c r="I68" s="2"/>
    </row>
    <row r="69" spans="1:9" ht="12.75" x14ac:dyDescent="0.2">
      <c r="A69" s="1"/>
      <c r="I69" s="2"/>
    </row>
    <row r="70" spans="1:9" ht="12.75" x14ac:dyDescent="0.2">
      <c r="A70" s="1"/>
      <c r="I70" s="2"/>
    </row>
    <row r="71" spans="1:9" ht="12.75" x14ac:dyDescent="0.2">
      <c r="A71" s="1"/>
      <c r="I71" s="2"/>
    </row>
    <row r="72" spans="1:9" ht="12.75" x14ac:dyDescent="0.2">
      <c r="A72" s="1"/>
      <c r="I72" s="2"/>
    </row>
    <row r="73" spans="1:9" ht="12.75" x14ac:dyDescent="0.2">
      <c r="A73" s="1"/>
      <c r="I73" s="2"/>
    </row>
    <row r="74" spans="1:9" ht="12.75" x14ac:dyDescent="0.2">
      <c r="A74" s="1"/>
      <c r="I74" s="2"/>
    </row>
    <row r="75" spans="1:9" ht="12.75" x14ac:dyDescent="0.2">
      <c r="A75" s="1"/>
      <c r="I75" s="2"/>
    </row>
    <row r="76" spans="1:9" ht="12.75" x14ac:dyDescent="0.2">
      <c r="A76" s="1"/>
      <c r="I76" s="2"/>
    </row>
    <row r="77" spans="1:9" ht="12.75" x14ac:dyDescent="0.2">
      <c r="A77" s="1"/>
      <c r="I77" s="2"/>
    </row>
    <row r="78" spans="1:9" ht="12.75" x14ac:dyDescent="0.2">
      <c r="A78" s="1"/>
      <c r="I78" s="2"/>
    </row>
    <row r="79" spans="1:9" ht="12.75" x14ac:dyDescent="0.2">
      <c r="A79" s="1"/>
      <c r="I79" s="2"/>
    </row>
    <row r="80" spans="1:9" ht="12.75" x14ac:dyDescent="0.2">
      <c r="A80" s="1"/>
      <c r="I80" s="2"/>
    </row>
    <row r="81" spans="1:9" ht="12.75" x14ac:dyDescent="0.2">
      <c r="A81" s="1"/>
      <c r="I81" s="2"/>
    </row>
    <row r="82" spans="1:9" ht="12.75" x14ac:dyDescent="0.2">
      <c r="A82" s="1"/>
      <c r="I82" s="2"/>
    </row>
    <row r="83" spans="1:9" ht="12.75" x14ac:dyDescent="0.2">
      <c r="A83" s="1"/>
      <c r="I83" s="2"/>
    </row>
    <row r="84" spans="1:9" ht="12.75" x14ac:dyDescent="0.2">
      <c r="A84" s="1"/>
      <c r="I84" s="2"/>
    </row>
    <row r="85" spans="1:9" ht="12.75" x14ac:dyDescent="0.2">
      <c r="A85" s="1"/>
      <c r="I85" s="2"/>
    </row>
    <row r="86" spans="1:9" ht="12.75" x14ac:dyDescent="0.2">
      <c r="A86" s="1"/>
      <c r="I86" s="2"/>
    </row>
    <row r="87" spans="1:9" ht="12.75" x14ac:dyDescent="0.2">
      <c r="A87" s="1"/>
      <c r="I87" s="2"/>
    </row>
    <row r="88" spans="1:9" ht="12.75" x14ac:dyDescent="0.2">
      <c r="A88" s="1"/>
      <c r="I88" s="2"/>
    </row>
    <row r="89" spans="1:9" ht="12.75" x14ac:dyDescent="0.2">
      <c r="A89" s="1"/>
      <c r="I89" s="2"/>
    </row>
    <row r="90" spans="1:9" ht="12.75" x14ac:dyDescent="0.2">
      <c r="A90" s="1"/>
      <c r="I90" s="2"/>
    </row>
    <row r="91" spans="1:9" ht="12.75" x14ac:dyDescent="0.2">
      <c r="A91" s="1"/>
      <c r="I91" s="2"/>
    </row>
    <row r="92" spans="1:9" ht="12.75" x14ac:dyDescent="0.2">
      <c r="A92" s="1"/>
      <c r="I92" s="2"/>
    </row>
    <row r="93" spans="1:9" ht="12.75" x14ac:dyDescent="0.2">
      <c r="A93" s="1"/>
      <c r="I93" s="2"/>
    </row>
    <row r="94" spans="1:9" ht="12.75" x14ac:dyDescent="0.2">
      <c r="A94" s="1"/>
      <c r="I94" s="2"/>
    </row>
    <row r="95" spans="1:9" ht="12.75" x14ac:dyDescent="0.2">
      <c r="A95" s="1"/>
      <c r="I95" s="2"/>
    </row>
    <row r="96" spans="1:9" ht="12.75" x14ac:dyDescent="0.2">
      <c r="A96" s="1"/>
      <c r="I96" s="2"/>
    </row>
    <row r="97" spans="1:9" ht="12.75" x14ac:dyDescent="0.2">
      <c r="A97" s="1"/>
      <c r="I97" s="2"/>
    </row>
    <row r="98" spans="1:9" ht="12.75" x14ac:dyDescent="0.2">
      <c r="A98" s="1"/>
      <c r="I98" s="2"/>
    </row>
    <row r="99" spans="1:9" ht="12.75" x14ac:dyDescent="0.2">
      <c r="A99" s="1"/>
      <c r="I99" s="2"/>
    </row>
    <row r="100" spans="1:9" ht="12.75" x14ac:dyDescent="0.2">
      <c r="A100" s="1"/>
      <c r="I100" s="2"/>
    </row>
    <row r="101" spans="1:9" ht="12.75" x14ac:dyDescent="0.2">
      <c r="A101" s="1"/>
      <c r="I101" s="2"/>
    </row>
    <row r="102" spans="1:9" ht="12.75" x14ac:dyDescent="0.2">
      <c r="A102" s="1"/>
      <c r="I102" s="2"/>
    </row>
    <row r="103" spans="1:9" ht="12.75" x14ac:dyDescent="0.2">
      <c r="A103" s="1"/>
      <c r="I103" s="2"/>
    </row>
    <row r="104" spans="1:9" ht="12.75" x14ac:dyDescent="0.2">
      <c r="A104" s="1"/>
      <c r="I104" s="2"/>
    </row>
    <row r="105" spans="1:9" ht="12.75" x14ac:dyDescent="0.2">
      <c r="A105" s="1"/>
      <c r="I105" s="2"/>
    </row>
    <row r="106" spans="1:9" ht="12.75" x14ac:dyDescent="0.2">
      <c r="A106" s="1"/>
      <c r="I106" s="2"/>
    </row>
    <row r="107" spans="1:9" ht="12.75" x14ac:dyDescent="0.2">
      <c r="A107" s="1"/>
      <c r="I107" s="2"/>
    </row>
    <row r="108" spans="1:9" ht="12.75" x14ac:dyDescent="0.2">
      <c r="A108" s="1"/>
      <c r="I108" s="2"/>
    </row>
    <row r="109" spans="1:9" ht="12.75" x14ac:dyDescent="0.2">
      <c r="A109" s="1"/>
      <c r="I109" s="2"/>
    </row>
    <row r="110" spans="1:9" ht="12.75" x14ac:dyDescent="0.2">
      <c r="A110" s="1"/>
      <c r="I110" s="2"/>
    </row>
    <row r="111" spans="1:9" ht="12.75" x14ac:dyDescent="0.2">
      <c r="A111" s="1"/>
      <c r="I111" s="2"/>
    </row>
    <row r="112" spans="1:9" ht="12.75" x14ac:dyDescent="0.2">
      <c r="A112" s="1"/>
      <c r="I112" s="2"/>
    </row>
    <row r="113" spans="1:9" ht="12.75" x14ac:dyDescent="0.2">
      <c r="A113" s="1"/>
      <c r="I113" s="2"/>
    </row>
    <row r="114" spans="1:9" ht="12.75" x14ac:dyDescent="0.2">
      <c r="A114" s="1"/>
      <c r="I114" s="2"/>
    </row>
    <row r="115" spans="1:9" ht="12.75" x14ac:dyDescent="0.2">
      <c r="A115" s="1"/>
      <c r="I115" s="2"/>
    </row>
    <row r="116" spans="1:9" ht="12.75" x14ac:dyDescent="0.2">
      <c r="A116" s="1"/>
      <c r="I116" s="2"/>
    </row>
    <row r="117" spans="1:9" ht="12.75" x14ac:dyDescent="0.2">
      <c r="A117" s="1"/>
      <c r="I117" s="2"/>
    </row>
    <row r="118" spans="1:9" ht="12.75" x14ac:dyDescent="0.2">
      <c r="A118" s="1"/>
      <c r="I118" s="2"/>
    </row>
    <row r="119" spans="1:9" ht="12.75" x14ac:dyDescent="0.2">
      <c r="A119" s="1"/>
      <c r="I119" s="2"/>
    </row>
    <row r="120" spans="1:9" ht="12.75" x14ac:dyDescent="0.2">
      <c r="A120" s="1"/>
      <c r="I120" s="2"/>
    </row>
    <row r="121" spans="1:9" ht="12.75" x14ac:dyDescent="0.2">
      <c r="A121" s="1"/>
      <c r="I121" s="2"/>
    </row>
    <row r="122" spans="1:9" ht="12.75" x14ac:dyDescent="0.2">
      <c r="A122" s="1"/>
      <c r="I122" s="2"/>
    </row>
    <row r="123" spans="1:9" ht="12.75" x14ac:dyDescent="0.2">
      <c r="A123" s="1"/>
      <c r="I123" s="2"/>
    </row>
    <row r="124" spans="1:9" ht="12.75" x14ac:dyDescent="0.2">
      <c r="A124" s="1"/>
      <c r="I124" s="2"/>
    </row>
    <row r="125" spans="1:9" ht="12.75" x14ac:dyDescent="0.2">
      <c r="A125" s="1"/>
      <c r="I125" s="2"/>
    </row>
    <row r="126" spans="1:9" ht="12.75" x14ac:dyDescent="0.2">
      <c r="A126" s="1"/>
      <c r="I126" s="2"/>
    </row>
    <row r="127" spans="1:9" ht="12.75" x14ac:dyDescent="0.2">
      <c r="A127" s="1"/>
      <c r="I127" s="2"/>
    </row>
    <row r="128" spans="1:9" ht="12.75" x14ac:dyDescent="0.2">
      <c r="A128" s="1"/>
      <c r="I128" s="2"/>
    </row>
    <row r="129" spans="1:9" ht="12.75" x14ac:dyDescent="0.2">
      <c r="A129" s="1"/>
      <c r="I129" s="2"/>
    </row>
    <row r="130" spans="1:9" ht="12.75" x14ac:dyDescent="0.2">
      <c r="A130" s="1"/>
      <c r="I130" s="2"/>
    </row>
    <row r="131" spans="1:9" ht="12.75" x14ac:dyDescent="0.2">
      <c r="A131" s="1"/>
      <c r="I131" s="2"/>
    </row>
    <row r="132" spans="1:9" ht="12.75" x14ac:dyDescent="0.2">
      <c r="A132" s="1"/>
      <c r="I132" s="2"/>
    </row>
    <row r="133" spans="1:9" ht="12.75" x14ac:dyDescent="0.2">
      <c r="A133" s="1"/>
      <c r="I133" s="2"/>
    </row>
    <row r="134" spans="1:9" ht="12.75" x14ac:dyDescent="0.2">
      <c r="A134" s="1"/>
      <c r="I134" s="2"/>
    </row>
    <row r="135" spans="1:9" ht="12.75" x14ac:dyDescent="0.2">
      <c r="A135" s="1"/>
      <c r="I135" s="2"/>
    </row>
    <row r="136" spans="1:9" ht="12.75" x14ac:dyDescent="0.2">
      <c r="A136" s="1"/>
      <c r="I136" s="2"/>
    </row>
    <row r="137" spans="1:9" ht="12.75" x14ac:dyDescent="0.2">
      <c r="A137" s="1"/>
      <c r="I137" s="2"/>
    </row>
    <row r="138" spans="1:9" ht="12.75" x14ac:dyDescent="0.2">
      <c r="A138" s="1"/>
      <c r="I138" s="2"/>
    </row>
    <row r="139" spans="1:9" ht="12.75" x14ac:dyDescent="0.2">
      <c r="A139" s="1"/>
      <c r="I139" s="2"/>
    </row>
    <row r="140" spans="1:9" ht="12.75" x14ac:dyDescent="0.2">
      <c r="A140" s="1"/>
      <c r="I140" s="2"/>
    </row>
    <row r="141" spans="1:9" ht="12.75" x14ac:dyDescent="0.2">
      <c r="A141" s="1"/>
      <c r="I141" s="2"/>
    </row>
    <row r="142" spans="1:9" ht="12.75" x14ac:dyDescent="0.2">
      <c r="A142" s="1"/>
      <c r="I142" s="2"/>
    </row>
    <row r="143" spans="1:9" ht="12.75" x14ac:dyDescent="0.2">
      <c r="A143" s="1"/>
      <c r="I143" s="2"/>
    </row>
    <row r="144" spans="1:9" ht="12.75" x14ac:dyDescent="0.2">
      <c r="A144" s="1"/>
      <c r="I144" s="2"/>
    </row>
    <row r="145" spans="1:9" ht="12.75" x14ac:dyDescent="0.2">
      <c r="A145" s="1"/>
      <c r="I145" s="2"/>
    </row>
    <row r="146" spans="1:9" ht="12.75" x14ac:dyDescent="0.2">
      <c r="A146" s="1"/>
      <c r="I146" s="2"/>
    </row>
  </sheetData>
  <mergeCells count="3">
    <mergeCell ref="B3:L3"/>
    <mergeCell ref="B4:L4"/>
    <mergeCell ref="B2:J2"/>
  </mergeCells>
  <conditionalFormatting sqref="L6:L51">
    <cfRule type="containsText" dxfId="2" priority="1" operator="containsText" text="CONCLUÍDA">
      <formula>NOT(ISERROR(SEARCH(("CONCLUÍDA"),(L6))))</formula>
    </cfRule>
    <cfRule type="containsText" dxfId="1" priority="2" operator="containsText" text="ATRASADA">
      <formula>NOT(ISERROR(SEARCH(("ATRASADA"),(L6))))</formula>
    </cfRule>
    <cfRule type="containsText" dxfId="0" priority="3" operator="containsText" text="EM ANDAMENTO">
      <formula>NOT(ISERROR(SEARCH(("EM ANDAMENTO"),(L6))))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Marcos</dc:creator>
  <cp:lastModifiedBy>Samuel Batista</cp:lastModifiedBy>
  <cp:lastPrinted>2024-10-09T14:41:42Z</cp:lastPrinted>
  <dcterms:created xsi:type="dcterms:W3CDTF">2024-02-15T19:50:54Z</dcterms:created>
  <dcterms:modified xsi:type="dcterms:W3CDTF">2024-10-15T11:38:03Z</dcterms:modified>
</cp:coreProperties>
</file>